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Munka1" sheetId="1" r:id="rId1"/>
    <sheet name="Munka2" sheetId="2" r:id="rId2"/>
    <sheet name="Munka3" sheetId="3" r:id="rId3"/>
  </sheets>
  <definedNames>
    <definedName name="_xlnm.Print_Titles" localSheetId="0">Munka1!$A:$A,Munka1!$1:$2</definedName>
    <definedName name="_xlnm.Print_Area" localSheetId="0">Munka1!$A$1:$AH$32</definedName>
  </definedNames>
  <calcPr calcId="124519"/>
</workbook>
</file>

<file path=xl/calcChain.xml><?xml version="1.0" encoding="utf-8"?>
<calcChain xmlns="http://schemas.openxmlformats.org/spreadsheetml/2006/main">
  <c r="M32" i="1"/>
  <c r="N32"/>
  <c r="O32"/>
  <c r="P32"/>
  <c r="Q32"/>
  <c r="R32"/>
  <c r="S32"/>
  <c r="T32"/>
  <c r="U32"/>
  <c r="V32"/>
  <c r="W32"/>
  <c r="Y32"/>
  <c r="Z14"/>
  <c r="Z7"/>
  <c r="Z32" s="1"/>
  <c r="Z13"/>
  <c r="X32"/>
  <c r="L32" l="1"/>
</calcChain>
</file>

<file path=xl/sharedStrings.xml><?xml version="1.0" encoding="utf-8"?>
<sst xmlns="http://schemas.openxmlformats.org/spreadsheetml/2006/main" count="234" uniqueCount="143">
  <si>
    <t>s.sz.</t>
  </si>
  <si>
    <t>Vevő adatai</t>
  </si>
  <si>
    <t>Fogyasztási hely adatai</t>
  </si>
  <si>
    <t>címe</t>
  </si>
  <si>
    <t>Fogyasztó neve</t>
  </si>
  <si>
    <t>POD</t>
  </si>
  <si>
    <t>1.</t>
  </si>
  <si>
    <t>2.</t>
  </si>
  <si>
    <t>3.</t>
  </si>
  <si>
    <t>4.</t>
  </si>
  <si>
    <t>5.</t>
  </si>
  <si>
    <t>6.</t>
  </si>
  <si>
    <t>7.</t>
  </si>
  <si>
    <t>8.</t>
  </si>
  <si>
    <t>Havi bontás</t>
  </si>
  <si>
    <t xml:space="preserve">Fóti Gazdasági Ellátó Szervezet </t>
  </si>
  <si>
    <t>Gázátadó állosmás kódja</t>
  </si>
  <si>
    <t>Gázátadó állomás megnevezése</t>
  </si>
  <si>
    <t>VETELJCS01EN</t>
  </si>
  <si>
    <t>Alag 1+2</t>
  </si>
  <si>
    <t>DSO</t>
  </si>
  <si>
    <t>Tigáz</t>
  </si>
  <si>
    <t>rendszerhaszn.díj</t>
  </si>
  <si>
    <t>összesen</t>
  </si>
  <si>
    <t xml:space="preserve">rendszerhaszn.díj MJ-ban </t>
  </si>
  <si>
    <t xml:space="preserve">tényleges fogy. MJ-ban </t>
  </si>
  <si>
    <t>Vevő neve</t>
  </si>
  <si>
    <t>Mérő azonosító</t>
  </si>
  <si>
    <t>Gázmérők névleges teljesítménye (m3/h)</t>
  </si>
  <si>
    <t>Fót Város Önkormányzata</t>
  </si>
  <si>
    <t>2151 Fót, Vörösmarty tér 1.</t>
  </si>
  <si>
    <t>2151 Fót, Dózsa György út 12-14.</t>
  </si>
  <si>
    <t>Apponyi Franciska Óvoda</t>
  </si>
  <si>
    <t>2151 Fót, Fruzsina u. 4.</t>
  </si>
  <si>
    <t>39N110267835000I</t>
  </si>
  <si>
    <t>2151 Fót, Ibolyás u. 2.</t>
  </si>
  <si>
    <t>39N110268981000U</t>
  </si>
  <si>
    <t>K12740004122071</t>
  </si>
  <si>
    <t>39N1103957080007</t>
  </si>
  <si>
    <t>M11431024535865</t>
  </si>
  <si>
    <t>2151 Fót, Vörösmarty tér 3.</t>
  </si>
  <si>
    <t>39N110268883000R</t>
  </si>
  <si>
    <t>K11211405723276</t>
  </si>
  <si>
    <t>Városi Könyvtár</t>
  </si>
  <si>
    <t xml:space="preserve">Művelődési Ház </t>
  </si>
  <si>
    <t>9.</t>
  </si>
  <si>
    <t>10.</t>
  </si>
  <si>
    <t>11.</t>
  </si>
  <si>
    <t>12.</t>
  </si>
  <si>
    <t>fogy. hely rendeltetése</t>
  </si>
  <si>
    <t>Fóti Dal Alapítvány</t>
  </si>
  <si>
    <t>39N110395909000P</t>
  </si>
  <si>
    <t>M21430722894614</t>
  </si>
  <si>
    <t>Vendégház</t>
  </si>
  <si>
    <t>39N111234507000D</t>
  </si>
  <si>
    <t>Képviselői Irodaház</t>
  </si>
  <si>
    <t>39N110268990000T</t>
  </si>
  <si>
    <t>M1143072255-1090</t>
  </si>
  <si>
    <t>első épület</t>
  </si>
  <si>
    <t>hátsó épület</t>
  </si>
  <si>
    <t>39N110280760000X</t>
  </si>
  <si>
    <t>G1142050510-3663</t>
  </si>
  <si>
    <t>39N110280762000N</t>
  </si>
  <si>
    <t>M1237101023-4199</t>
  </si>
  <si>
    <t>orvosi rendelő</t>
  </si>
  <si>
    <t>39N110788795000O</t>
  </si>
  <si>
    <t>M1153061000-3678</t>
  </si>
  <si>
    <t>39N110268931000N</t>
  </si>
  <si>
    <t>80142159105-5983</t>
  </si>
  <si>
    <t>M1143082346-3309</t>
  </si>
  <si>
    <t>volt Gondviselés Óvoda (jobb oldali épület)</t>
  </si>
  <si>
    <t>volt Gondviselés Óvoda (bal oldali épület)</t>
  </si>
  <si>
    <t>Fóti-Lángos Kft.</t>
  </si>
  <si>
    <t>39N110441032000O</t>
  </si>
  <si>
    <t>M1143072295-5995</t>
  </si>
  <si>
    <t>Óvoda</t>
  </si>
  <si>
    <t>Fóti Boglárka Óvoda és Bölcsőde</t>
  </si>
  <si>
    <t>39N1102681040008</t>
  </si>
  <si>
    <t>G22900104149530</t>
  </si>
  <si>
    <t>39N110268706000U</t>
  </si>
  <si>
    <t>M12370910187369</t>
  </si>
  <si>
    <t>39N110267718000M</t>
  </si>
  <si>
    <t>20. szoba</t>
  </si>
  <si>
    <t>39N110267716000W</t>
  </si>
  <si>
    <t>21. szoba</t>
  </si>
  <si>
    <t>39N110267751000X</t>
  </si>
  <si>
    <t>22. szoba</t>
  </si>
  <si>
    <t>39N110267753000N</t>
  </si>
  <si>
    <t>M11431124925663</t>
  </si>
  <si>
    <t>23. szoba</t>
  </si>
  <si>
    <t>39N110267755000D</t>
  </si>
  <si>
    <t>M21430622035741</t>
  </si>
  <si>
    <t>17. szoba</t>
  </si>
  <si>
    <t>18. szoba</t>
  </si>
  <si>
    <t>19. szoba</t>
  </si>
  <si>
    <t>Fóti Közművelődési és Közgyűjteményi Központ</t>
  </si>
  <si>
    <t>39N110267698000I</t>
  </si>
  <si>
    <t>Kisalagi Könyvtár, Közösségi ház</t>
  </si>
  <si>
    <t>2151 Fót, Béke u. 35.</t>
  </si>
  <si>
    <t>39N1102687380002</t>
  </si>
  <si>
    <t>M11430723015940</t>
  </si>
  <si>
    <t>39N110267702000L</t>
  </si>
  <si>
    <t>M11431124701465</t>
  </si>
  <si>
    <t>39N112663688000V</t>
  </si>
  <si>
    <t>M1143082341-7170</t>
  </si>
  <si>
    <t>2151 Fót, Petőfi Sándor u. 6.</t>
  </si>
  <si>
    <t>Tájház</t>
  </si>
  <si>
    <t>39N110766465000N</t>
  </si>
  <si>
    <t>Területi Gondozási Központ</t>
  </si>
  <si>
    <t>2151 Fót, Hargita u. 36.</t>
  </si>
  <si>
    <t>ESZEI</t>
  </si>
  <si>
    <t>39N110267617000Y</t>
  </si>
  <si>
    <t>M11431124782392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</si>
  <si>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</si>
  <si>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</si>
  <si>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</si>
  <si>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</si>
  <si>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</si>
  <si>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</si>
  <si>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</si>
  <si>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</si>
  <si>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</si>
  <si>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</si>
  <si>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</si>
  <si>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</si>
  <si>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</si>
  <si>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</si>
  <si>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</si>
  <si>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</si>
  <si>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2151 Fót, Dózsa György u. 14.</t>
  </si>
  <si>
    <t>2151 Fót, Ferenczy István u. 8.</t>
  </si>
  <si>
    <t>2151 Fót, Kossuth Lajos utca 1-3.</t>
  </si>
  <si>
    <t>2151 Fót, Kossuth u. 5.</t>
  </si>
  <si>
    <t>2151 Fót, Németh Kálmán u. 40.</t>
  </si>
  <si>
    <t>2151 Fót, Vörösmarty u. 1.</t>
  </si>
  <si>
    <t>2151 Fót, Vörösmarty tér 13-15.</t>
  </si>
  <si>
    <t>2151 Fót, Béke u. 33.</t>
  </si>
  <si>
    <t>2151 Fót, Eőri Barna u. 37.</t>
  </si>
  <si>
    <t>Vásárolt mennyiség 9 hónapra (m3)</t>
  </si>
  <si>
    <t>2151 Fót, Németh Kálmán u. 37/A.</t>
  </si>
  <si>
    <t>GUBIK Ház</t>
  </si>
  <si>
    <t>39N110268753000F</t>
  </si>
  <si>
    <t>M11421325755018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</si>
</sst>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_-* #,##0\ _F_t_-;\-* #,##0\ _F_t_-;_-* &quot;-&quot;??\ _F_t_-;_-@_-"/>
    <numFmt numFmtId="165" formatCode="_-* #,##0\ [$Ft-40E]_-;\-* #,##0\ [$Ft-40E]_-;_-* &quot;-&quot;??\ [$Ft-40E]_-;_-@_-"/>
    <numFmt numFmtId="166" formatCode="_-* #,##0.000\ [$Ft-40E]_-;\-* #,##0.000\ [$Ft-40E]_-;_-* &quot;-&quot;??\ [$Ft-40E]_-;_-@_-"/>
  </numFmts>
  <fonts count="1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 applyFill="1"/>
    <xf numFmtId="0" fontId="0" fillId="0" borderId="0" xfId="0" applyAlignment="1">
      <alignment horizontal="left"/>
    </xf>
    <xf numFmtId="164" fontId="1" fillId="0" borderId="0" xfId="1" applyNumberFormat="1" applyFont="1" applyFill="1"/>
    <xf numFmtId="0" fontId="0" fillId="0" borderId="0" xfId="0" applyFont="1" applyFill="1" applyAlignment="1">
      <alignment horizontal="left"/>
    </xf>
    <xf numFmtId="1" fontId="0" fillId="0" borderId="0" xfId="0" applyNumberFormat="1" applyFill="1"/>
    <xf numFmtId="164" fontId="1" fillId="0" borderId="0" xfId="0" applyNumberFormat="1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1" fontId="1" fillId="0" borderId="0" xfId="0" applyNumberFormat="1" applyFont="1" applyFill="1"/>
    <xf numFmtId="0" fontId="0" fillId="0" borderId="0" xfId="0" applyFont="1" applyFill="1" applyAlignment="1"/>
    <xf numFmtId="0" fontId="1" fillId="2" borderId="0" xfId="0" applyFont="1" applyFill="1"/>
    <xf numFmtId="1" fontId="1" fillId="0" borderId="1" xfId="0" applyNumberFormat="1" applyFont="1" applyFill="1" applyBorder="1" applyAlignment="1">
      <alignment vertical="center"/>
    </xf>
    <xf numFmtId="164" fontId="1" fillId="0" borderId="1" xfId="1" applyNumberFormat="1" applyFont="1" applyFill="1" applyBorder="1"/>
    <xf numFmtId="165" fontId="1" fillId="0" borderId="0" xfId="0" applyNumberFormat="1" applyFont="1" applyFill="1"/>
    <xf numFmtId="166" fontId="1" fillId="0" borderId="0" xfId="0" applyNumberFormat="1" applyFont="1" applyFill="1"/>
    <xf numFmtId="0" fontId="1" fillId="3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1" fillId="4" borderId="1" xfId="0" applyFont="1" applyFill="1" applyBorder="1" applyAlignment="1">
      <alignment horizontal="right" vertical="center"/>
    </xf>
    <xf numFmtId="1" fontId="0" fillId="4" borderId="1" xfId="0" applyNumberFormat="1" applyFill="1" applyBorder="1" applyAlignment="1"/>
    <xf numFmtId="0" fontId="0" fillId="4" borderId="1" xfId="0" applyFill="1" applyBorder="1"/>
    <xf numFmtId="1" fontId="1" fillId="4" borderId="1" xfId="0" applyNumberFormat="1" applyFont="1" applyFill="1" applyBorder="1" applyAlignment="1">
      <alignment vertical="center"/>
    </xf>
    <xf numFmtId="0" fontId="1" fillId="4" borderId="0" xfId="0" applyFont="1" applyFill="1"/>
    <xf numFmtId="0" fontId="1" fillId="4" borderId="1" xfId="0" applyFont="1" applyFill="1" applyBorder="1" applyAlignment="1">
      <alignment horizontal="right"/>
    </xf>
    <xf numFmtId="1" fontId="1" fillId="4" borderId="1" xfId="0" applyNumberFormat="1" applyFont="1" applyFill="1" applyBorder="1" applyAlignment="1"/>
    <xf numFmtId="0" fontId="0" fillId="0" borderId="0" xfId="0" applyFill="1" applyAlignment="1">
      <alignment horizontal="center" wrapText="1"/>
    </xf>
    <xf numFmtId="165" fontId="0" fillId="0" borderId="0" xfId="0" applyNumberFormat="1" applyFill="1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0" xfId="1" applyNumberFormat="1" applyFont="1" applyFill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1" fillId="4" borderId="0" xfId="0" applyFont="1" applyFill="1" applyBorder="1" applyAlignment="1">
      <alignment horizontal="right" vertical="center"/>
    </xf>
    <xf numFmtId="1" fontId="0" fillId="4" borderId="0" xfId="0" applyNumberFormat="1" applyFill="1" applyBorder="1" applyAlignment="1"/>
    <xf numFmtId="0" fontId="0" fillId="4" borderId="0" xfId="0" applyFill="1" applyBorder="1"/>
    <xf numFmtId="1" fontId="1" fillId="4" borderId="0" xfId="0" applyNumberFormat="1" applyFont="1" applyFill="1" applyBorder="1" applyAlignment="1">
      <alignment vertical="center"/>
    </xf>
    <xf numFmtId="3" fontId="7" fillId="5" borderId="1" xfId="1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/>
    <xf numFmtId="0" fontId="6" fillId="5" borderId="3" xfId="0" applyFont="1" applyFill="1" applyBorder="1"/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/>
    </xf>
    <xf numFmtId="0" fontId="7" fillId="5" borderId="0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horizontal="right" vertical="center"/>
    </xf>
    <xf numFmtId="0" fontId="0" fillId="4" borderId="1" xfId="0" applyFont="1" applyFill="1" applyBorder="1" applyAlignment="1">
      <alignment horizontal="right" vertical="center"/>
    </xf>
    <xf numFmtId="1" fontId="0" fillId="4" borderId="1" xfId="0" applyNumberForma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1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Border="1"/>
    <xf numFmtId="1" fontId="8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3" fontId="6" fillId="0" borderId="4" xfId="1" applyNumberFormat="1" applyFont="1" applyFill="1" applyBorder="1" applyAlignment="1">
      <alignment horizontal="center" vertical="center"/>
    </xf>
    <xf numFmtId="3" fontId="6" fillId="0" borderId="1" xfId="1" applyNumberFormat="1" applyFont="1" applyFill="1" applyBorder="1" applyAlignment="1">
      <alignment horizontal="center" vertical="center"/>
    </xf>
    <xf numFmtId="3" fontId="6" fillId="0" borderId="5" xfId="1" applyNumberFormat="1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16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" fontId="8" fillId="0" borderId="0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6" fillId="5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3" fontId="6" fillId="0" borderId="4" xfId="1" applyNumberFormat="1" applyFont="1" applyFill="1" applyBorder="1" applyAlignment="1">
      <alignment horizontal="center" vertical="center"/>
    </xf>
    <xf numFmtId="3" fontId="6" fillId="0" borderId="7" xfId="1" applyNumberFormat="1" applyFont="1" applyFill="1" applyBorder="1" applyAlignment="1">
      <alignment horizontal="center" vertical="center"/>
    </xf>
    <xf numFmtId="3" fontId="6" fillId="0" borderId="6" xfId="1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</cellXfs>
  <cellStyles count="2">
    <cellStyle name="Ezres" xfId="1" builtinId="3"/>
    <cellStyle name="Normál" xfId="0" builtinId="0"/>
  </cellStyles>
  <dxfs count="2"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43"/>
  <sheetViews>
    <sheetView tabSelected="1" view="pageLayout" zoomScale="80" zoomScaleSheetLayoutView="85" zoomScalePageLayoutView="80" workbookViewId="0">
      <selection activeCell="L32" sqref="L32"/>
    </sheetView>
  </sheetViews>
  <sheetFormatPr defaultRowHeight="15"/>
  <cols>
    <col min="1" max="1" width="4.7109375" style="1" bestFit="1" customWidth="1"/>
    <col min="2" max="2" width="46" style="1" customWidth="1"/>
    <col min="3" max="3" width="33.140625" style="1" bestFit="1" customWidth="1"/>
    <col min="4" max="4" width="49" style="1" bestFit="1" customWidth="1"/>
    <col min="5" max="5" width="31.85546875" style="1" bestFit="1" customWidth="1"/>
    <col min="6" max="6" width="31.85546875" style="1" customWidth="1"/>
    <col min="7" max="7" width="20.5703125" style="7" customWidth="1"/>
    <col min="8" max="8" width="21.42578125" style="8" customWidth="1"/>
    <col min="9" max="9" width="21.42578125" style="1" hidden="1" customWidth="1"/>
    <col min="10" max="10" width="18" style="1" hidden="1" customWidth="1"/>
    <col min="11" max="11" width="0.140625" style="1" customWidth="1"/>
    <col min="12" max="12" width="20.85546875" style="28" customWidth="1"/>
    <col min="13" max="13" width="20.42578125" style="28" customWidth="1"/>
    <col min="14" max="25" width="11.7109375" style="1" hidden="1" customWidth="1"/>
    <col min="26" max="26" width="11.140625" style="1" hidden="1" customWidth="1"/>
    <col min="27" max="27" width="13.85546875" style="1" hidden="1" customWidth="1"/>
    <col min="28" max="33" width="0" style="1" hidden="1" customWidth="1"/>
    <col min="34" max="34" width="0.5703125" style="1" customWidth="1"/>
    <col min="35" max="35" width="16.42578125" style="1" bestFit="1" customWidth="1"/>
    <col min="36" max="36" width="16.42578125" style="1" customWidth="1"/>
    <col min="37" max="37" width="17.5703125" style="1" customWidth="1"/>
    <col min="38" max="16384" width="9.140625" style="1"/>
  </cols>
  <sheetData>
    <row r="1" spans="1:34" ht="23.25" customHeight="1">
      <c r="A1" s="95" t="s">
        <v>0</v>
      </c>
      <c r="B1" s="101" t="s">
        <v>1</v>
      </c>
      <c r="C1" s="102"/>
      <c r="D1" s="101" t="s">
        <v>2</v>
      </c>
      <c r="E1" s="103"/>
      <c r="F1" s="103"/>
      <c r="G1" s="103"/>
      <c r="H1" s="103"/>
      <c r="I1" s="103"/>
      <c r="J1" s="103"/>
      <c r="K1" s="103"/>
      <c r="L1" s="103"/>
      <c r="M1" s="102"/>
      <c r="N1" s="83" t="s">
        <v>14</v>
      </c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</row>
    <row r="2" spans="1:34" ht="38.25" customHeight="1">
      <c r="A2" s="96"/>
      <c r="B2" s="81" t="s">
        <v>26</v>
      </c>
      <c r="C2" s="82" t="s">
        <v>3</v>
      </c>
      <c r="D2" s="81" t="s">
        <v>4</v>
      </c>
      <c r="E2" s="82" t="s">
        <v>3</v>
      </c>
      <c r="F2" s="82" t="s">
        <v>49</v>
      </c>
      <c r="G2" s="80" t="s">
        <v>5</v>
      </c>
      <c r="H2" s="79" t="s">
        <v>27</v>
      </c>
      <c r="I2" s="60" t="s">
        <v>16</v>
      </c>
      <c r="J2" s="60" t="s">
        <v>17</v>
      </c>
      <c r="K2" s="60" t="s">
        <v>20</v>
      </c>
      <c r="L2" s="79" t="s">
        <v>138</v>
      </c>
      <c r="M2" s="78" t="s">
        <v>28</v>
      </c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D2" s="18" t="s">
        <v>22</v>
      </c>
      <c r="AE2" s="17" t="s">
        <v>23</v>
      </c>
      <c r="AF2" s="18" t="s">
        <v>24</v>
      </c>
      <c r="AG2" s="18" t="s">
        <v>25</v>
      </c>
      <c r="AH2" s="26"/>
    </row>
    <row r="3" spans="1:34" s="11" customFormat="1" ht="30" customHeight="1">
      <c r="A3" s="48" t="s">
        <v>6</v>
      </c>
      <c r="B3" s="51" t="s">
        <v>29</v>
      </c>
      <c r="C3" s="51" t="s">
        <v>30</v>
      </c>
      <c r="D3" s="51" t="s">
        <v>29</v>
      </c>
      <c r="E3" s="51" t="s">
        <v>129</v>
      </c>
      <c r="F3" s="51" t="s">
        <v>50</v>
      </c>
      <c r="G3" s="55" t="s">
        <v>51</v>
      </c>
      <c r="H3" s="57" t="s">
        <v>52</v>
      </c>
      <c r="I3" s="54"/>
      <c r="J3" s="54"/>
      <c r="K3" s="54"/>
      <c r="L3" s="63">
        <v>60</v>
      </c>
      <c r="M3" s="50">
        <v>6</v>
      </c>
      <c r="N3" s="19">
        <v>0</v>
      </c>
      <c r="O3" s="19">
        <v>0</v>
      </c>
      <c r="P3" s="19">
        <v>0</v>
      </c>
      <c r="Q3" s="20">
        <v>576</v>
      </c>
      <c r="R3" s="20">
        <v>1250</v>
      </c>
      <c r="S3" s="20">
        <v>1704</v>
      </c>
      <c r="T3" s="21">
        <v>1803</v>
      </c>
      <c r="U3" s="21">
        <v>1568</v>
      </c>
      <c r="V3" s="21">
        <v>1321</v>
      </c>
      <c r="W3" s="20">
        <v>527</v>
      </c>
      <c r="X3" s="21">
        <v>338</v>
      </c>
      <c r="Y3" s="21">
        <v>0</v>
      </c>
      <c r="Z3" s="22">
        <v>9352</v>
      </c>
      <c r="AA3" s="23"/>
      <c r="AB3" s="23"/>
      <c r="AC3" s="23"/>
      <c r="AD3" s="1"/>
      <c r="AE3" s="16"/>
      <c r="AF3" s="9"/>
      <c r="AG3" s="9"/>
      <c r="AH3" s="27"/>
    </row>
    <row r="4" spans="1:34" s="11" customFormat="1" ht="30" customHeight="1">
      <c r="A4" s="48" t="s">
        <v>7</v>
      </c>
      <c r="B4" s="51" t="s">
        <v>29</v>
      </c>
      <c r="C4" s="51" t="s">
        <v>30</v>
      </c>
      <c r="D4" s="51" t="s">
        <v>29</v>
      </c>
      <c r="E4" s="51" t="s">
        <v>130</v>
      </c>
      <c r="F4" s="51" t="s">
        <v>53</v>
      </c>
      <c r="G4" s="55" t="s">
        <v>54</v>
      </c>
      <c r="H4" s="57">
        <v>801422291343053</v>
      </c>
      <c r="I4" s="54"/>
      <c r="J4" s="54"/>
      <c r="K4" s="54"/>
      <c r="L4" s="64">
        <v>1330</v>
      </c>
      <c r="M4" s="50">
        <v>4</v>
      </c>
      <c r="N4" s="19">
        <v>0</v>
      </c>
      <c r="O4" s="19">
        <v>0</v>
      </c>
      <c r="P4" s="19">
        <v>0</v>
      </c>
      <c r="Q4" s="20">
        <v>16</v>
      </c>
      <c r="R4" s="20">
        <v>37</v>
      </c>
      <c r="S4" s="20">
        <v>49</v>
      </c>
      <c r="T4" s="21">
        <v>53</v>
      </c>
      <c r="U4" s="21">
        <v>46</v>
      </c>
      <c r="V4" s="20">
        <v>38</v>
      </c>
      <c r="W4" s="20">
        <v>16</v>
      </c>
      <c r="X4" s="21">
        <v>10</v>
      </c>
      <c r="Y4" s="21">
        <v>0</v>
      </c>
      <c r="Z4" s="22"/>
      <c r="AA4" s="23"/>
      <c r="AB4" s="23"/>
      <c r="AC4" s="23"/>
      <c r="AD4" s="1"/>
      <c r="AE4" s="16"/>
      <c r="AF4" s="9"/>
      <c r="AG4" s="9"/>
      <c r="AH4" s="14"/>
    </row>
    <row r="5" spans="1:34" s="11" customFormat="1" ht="30" customHeight="1">
      <c r="A5" s="48" t="s">
        <v>8</v>
      </c>
      <c r="B5" s="51" t="s">
        <v>29</v>
      </c>
      <c r="C5" s="51" t="s">
        <v>30</v>
      </c>
      <c r="D5" s="51" t="s">
        <v>29</v>
      </c>
      <c r="E5" s="51" t="s">
        <v>131</v>
      </c>
      <c r="F5" s="51" t="s">
        <v>55</v>
      </c>
      <c r="G5" s="55" t="s">
        <v>56</v>
      </c>
      <c r="H5" s="57" t="s">
        <v>57</v>
      </c>
      <c r="I5" s="56"/>
      <c r="J5" s="56"/>
      <c r="K5" s="56"/>
      <c r="L5" s="65">
        <v>960</v>
      </c>
      <c r="M5" s="50">
        <v>4</v>
      </c>
      <c r="N5" s="33"/>
      <c r="O5" s="33"/>
      <c r="P5" s="33"/>
      <c r="Q5" s="34"/>
      <c r="R5" s="34"/>
      <c r="S5" s="34"/>
      <c r="T5" s="35"/>
      <c r="U5" s="35"/>
      <c r="V5" s="34"/>
      <c r="W5" s="34"/>
      <c r="X5" s="35"/>
      <c r="Y5" s="35"/>
      <c r="Z5" s="36"/>
      <c r="AA5" s="23"/>
      <c r="AB5" s="23"/>
      <c r="AC5" s="23"/>
      <c r="AD5" s="1"/>
      <c r="AE5" s="16"/>
      <c r="AF5" s="9"/>
      <c r="AG5" s="9"/>
      <c r="AH5" s="14"/>
    </row>
    <row r="6" spans="1:34" customFormat="1" ht="29.25" customHeight="1">
      <c r="A6" s="48" t="s">
        <v>9</v>
      </c>
      <c r="B6" s="51" t="s">
        <v>29</v>
      </c>
      <c r="C6" s="51" t="s">
        <v>30</v>
      </c>
      <c r="D6" s="51" t="s">
        <v>29</v>
      </c>
      <c r="E6" s="51" t="s">
        <v>132</v>
      </c>
      <c r="F6" s="51" t="s">
        <v>59</v>
      </c>
      <c r="G6" s="55" t="s">
        <v>60</v>
      </c>
      <c r="H6" s="57" t="s">
        <v>61</v>
      </c>
      <c r="I6" s="17"/>
      <c r="J6" s="17"/>
      <c r="K6" s="17"/>
      <c r="L6" s="66">
        <v>0</v>
      </c>
      <c r="M6" s="50">
        <v>4</v>
      </c>
    </row>
    <row r="7" spans="1:34" s="11" customFormat="1" ht="34.5" customHeight="1">
      <c r="A7" s="48" t="s">
        <v>10</v>
      </c>
      <c r="B7" s="51" t="s">
        <v>29</v>
      </c>
      <c r="C7" s="51" t="s">
        <v>30</v>
      </c>
      <c r="D7" s="51" t="s">
        <v>29</v>
      </c>
      <c r="E7" s="51" t="s">
        <v>132</v>
      </c>
      <c r="F7" s="51" t="s">
        <v>58</v>
      </c>
      <c r="G7" s="55" t="s">
        <v>62</v>
      </c>
      <c r="H7" s="57" t="s">
        <v>63</v>
      </c>
      <c r="I7" s="54"/>
      <c r="J7" s="54"/>
      <c r="K7" s="54"/>
      <c r="L7" s="64">
        <v>755</v>
      </c>
      <c r="M7" s="50">
        <v>4</v>
      </c>
      <c r="N7" s="24">
        <v>26</v>
      </c>
      <c r="O7" s="24">
        <v>29</v>
      </c>
      <c r="P7" s="24">
        <v>85</v>
      </c>
      <c r="Q7" s="21">
        <v>400</v>
      </c>
      <c r="R7" s="21">
        <v>1004</v>
      </c>
      <c r="S7" s="21">
        <v>1461</v>
      </c>
      <c r="T7" s="21">
        <v>1566</v>
      </c>
      <c r="U7" s="21">
        <v>1348</v>
      </c>
      <c r="V7" s="21">
        <v>1072</v>
      </c>
      <c r="W7" s="21">
        <v>292</v>
      </c>
      <c r="X7" s="21">
        <v>77</v>
      </c>
      <c r="Y7" s="21">
        <v>6</v>
      </c>
      <c r="Z7" s="22">
        <f>SUM(N7:Y7)</f>
        <v>7366</v>
      </c>
      <c r="AA7" s="23"/>
      <c r="AB7" s="23"/>
      <c r="AC7" s="23"/>
      <c r="AD7" s="1"/>
      <c r="AE7" s="16"/>
      <c r="AF7" s="9"/>
      <c r="AG7" s="9"/>
      <c r="AH7" s="27"/>
    </row>
    <row r="8" spans="1:34" s="11" customFormat="1" ht="34.5" customHeight="1">
      <c r="A8" s="48" t="s">
        <v>11</v>
      </c>
      <c r="B8" s="51" t="s">
        <v>29</v>
      </c>
      <c r="C8" s="51" t="s">
        <v>30</v>
      </c>
      <c r="D8" s="51" t="s">
        <v>29</v>
      </c>
      <c r="E8" s="51" t="s">
        <v>139</v>
      </c>
      <c r="F8" s="51" t="s">
        <v>140</v>
      </c>
      <c r="G8" s="55" t="s">
        <v>141</v>
      </c>
      <c r="H8" s="57" t="s">
        <v>142</v>
      </c>
      <c r="I8" s="54"/>
      <c r="J8" s="54"/>
      <c r="K8" s="54"/>
      <c r="L8" s="64">
        <v>1320</v>
      </c>
      <c r="M8" s="50">
        <v>4</v>
      </c>
      <c r="N8" s="24"/>
      <c r="O8" s="24"/>
      <c r="P8" s="24"/>
      <c r="Q8" s="21"/>
      <c r="R8" s="21"/>
      <c r="S8" s="21"/>
      <c r="T8" s="21"/>
      <c r="U8" s="21"/>
      <c r="V8" s="21"/>
      <c r="W8" s="21"/>
      <c r="X8" s="21"/>
      <c r="Y8" s="21"/>
      <c r="Z8" s="22"/>
      <c r="AA8" s="23"/>
      <c r="AB8" s="23"/>
      <c r="AC8" s="23"/>
      <c r="AD8" s="1"/>
      <c r="AE8" s="16"/>
      <c r="AF8" s="9"/>
      <c r="AG8" s="9"/>
      <c r="AH8" s="27"/>
    </row>
    <row r="9" spans="1:34" s="11" customFormat="1" ht="34.5" customHeight="1">
      <c r="A9" s="48" t="s">
        <v>11</v>
      </c>
      <c r="B9" s="51" t="s">
        <v>29</v>
      </c>
      <c r="C9" s="51" t="s">
        <v>30</v>
      </c>
      <c r="D9" s="51" t="s">
        <v>29</v>
      </c>
      <c r="E9" s="51" t="s">
        <v>133</v>
      </c>
      <c r="F9" s="51" t="s">
        <v>64</v>
      </c>
      <c r="G9" s="55" t="s">
        <v>65</v>
      </c>
      <c r="H9" s="57" t="s">
        <v>66</v>
      </c>
      <c r="I9" s="54"/>
      <c r="J9" s="54"/>
      <c r="K9" s="54"/>
      <c r="L9" s="64">
        <v>1475</v>
      </c>
      <c r="M9" s="50">
        <v>4</v>
      </c>
      <c r="N9" s="24"/>
      <c r="O9" s="24"/>
      <c r="P9" s="24"/>
      <c r="Q9" s="21"/>
      <c r="R9" s="21"/>
      <c r="S9" s="21"/>
      <c r="T9" s="21"/>
      <c r="U9" s="21"/>
      <c r="V9" s="21"/>
      <c r="W9" s="21"/>
      <c r="X9" s="21"/>
      <c r="Y9" s="21"/>
      <c r="Z9" s="22"/>
      <c r="AA9" s="23"/>
      <c r="AB9" s="23"/>
      <c r="AC9" s="23"/>
      <c r="AD9" s="1"/>
      <c r="AE9" s="16"/>
      <c r="AF9" s="9"/>
      <c r="AG9" s="9"/>
      <c r="AH9" s="27"/>
    </row>
    <row r="10" spans="1:34" s="11" customFormat="1" ht="33.75" customHeight="1">
      <c r="A10" s="48" t="s">
        <v>12</v>
      </c>
      <c r="B10" s="86" t="s">
        <v>29</v>
      </c>
      <c r="C10" s="86" t="s">
        <v>30</v>
      </c>
      <c r="D10" s="86" t="s">
        <v>29</v>
      </c>
      <c r="E10" s="86" t="s">
        <v>134</v>
      </c>
      <c r="F10" s="75" t="s">
        <v>71</v>
      </c>
      <c r="G10" s="84" t="s">
        <v>67</v>
      </c>
      <c r="H10" s="57" t="s">
        <v>68</v>
      </c>
      <c r="I10" s="54"/>
      <c r="J10" s="54"/>
      <c r="K10" s="54"/>
      <c r="L10" s="64">
        <v>535</v>
      </c>
      <c r="M10" s="50">
        <v>6</v>
      </c>
      <c r="N10" s="24"/>
      <c r="O10" s="24"/>
      <c r="P10" s="24"/>
      <c r="Q10" s="21"/>
      <c r="R10" s="21"/>
      <c r="S10" s="21"/>
      <c r="T10" s="21"/>
      <c r="U10" s="21"/>
      <c r="V10" s="21"/>
      <c r="W10" s="21"/>
      <c r="X10" s="21"/>
      <c r="Y10" s="21"/>
      <c r="Z10" s="22"/>
      <c r="AA10" s="23"/>
      <c r="AB10" s="23"/>
      <c r="AC10" s="23"/>
      <c r="AD10" s="1"/>
      <c r="AE10" s="16"/>
      <c r="AF10" s="9"/>
      <c r="AG10" s="9"/>
      <c r="AH10" s="27"/>
    </row>
    <row r="11" spans="1:34" s="11" customFormat="1" ht="31.5" customHeight="1">
      <c r="A11" s="48" t="s">
        <v>13</v>
      </c>
      <c r="B11" s="87"/>
      <c r="C11" s="87"/>
      <c r="D11" s="87"/>
      <c r="E11" s="87"/>
      <c r="F11" s="75" t="s">
        <v>70</v>
      </c>
      <c r="G11" s="85"/>
      <c r="H11" s="57" t="s">
        <v>69</v>
      </c>
      <c r="I11" s="54"/>
      <c r="J11" s="54"/>
      <c r="K11" s="54"/>
      <c r="L11" s="64">
        <v>1300</v>
      </c>
      <c r="M11" s="50">
        <v>6</v>
      </c>
      <c r="N11" s="24"/>
      <c r="O11" s="24"/>
      <c r="P11" s="24"/>
      <c r="Q11" s="21"/>
      <c r="R11" s="21"/>
      <c r="S11" s="21"/>
      <c r="T11" s="21"/>
      <c r="U11" s="21"/>
      <c r="V11" s="21"/>
      <c r="W11" s="21"/>
      <c r="X11" s="21"/>
      <c r="Y11" s="21"/>
      <c r="Z11" s="22"/>
      <c r="AA11" s="23"/>
      <c r="AB11" s="23"/>
      <c r="AC11" s="23"/>
      <c r="AD11" s="1"/>
      <c r="AE11" s="16"/>
      <c r="AF11" s="9"/>
      <c r="AG11" s="9"/>
      <c r="AH11" s="27"/>
    </row>
    <row r="12" spans="1:34" s="11" customFormat="1" ht="29.25" customHeight="1">
      <c r="A12" s="48" t="s">
        <v>45</v>
      </c>
      <c r="B12" s="51" t="s">
        <v>29</v>
      </c>
      <c r="C12" s="51" t="s">
        <v>30</v>
      </c>
      <c r="D12" s="51" t="s">
        <v>29</v>
      </c>
      <c r="E12" s="51" t="s">
        <v>135</v>
      </c>
      <c r="F12" s="51" t="s">
        <v>72</v>
      </c>
      <c r="G12" s="55" t="s">
        <v>73</v>
      </c>
      <c r="H12" s="57" t="s">
        <v>74</v>
      </c>
      <c r="I12" s="54"/>
      <c r="J12" s="54"/>
      <c r="K12" s="54"/>
      <c r="L12" s="64">
        <v>1645</v>
      </c>
      <c r="M12" s="50">
        <v>4</v>
      </c>
      <c r="N12" s="24"/>
      <c r="O12" s="24"/>
      <c r="P12" s="24"/>
      <c r="Q12" s="21"/>
      <c r="R12" s="21"/>
      <c r="S12" s="21"/>
      <c r="T12" s="21"/>
      <c r="U12" s="21"/>
      <c r="V12" s="21"/>
      <c r="W12" s="21"/>
      <c r="X12" s="21"/>
      <c r="Y12" s="21"/>
      <c r="Z12" s="22"/>
      <c r="AA12" s="23"/>
      <c r="AB12" s="23"/>
      <c r="AC12" s="23"/>
      <c r="AD12" s="1"/>
      <c r="AE12" s="16"/>
      <c r="AF12" s="9"/>
      <c r="AG12" s="9"/>
      <c r="AH12" s="27"/>
    </row>
    <row r="13" spans="1:34" s="11" customFormat="1" ht="33.75" customHeight="1">
      <c r="A13" s="48" t="s">
        <v>46</v>
      </c>
      <c r="B13" s="51" t="s">
        <v>15</v>
      </c>
      <c r="C13" s="62" t="s">
        <v>31</v>
      </c>
      <c r="D13" s="51" t="s">
        <v>32</v>
      </c>
      <c r="E13" s="49" t="s">
        <v>33</v>
      </c>
      <c r="F13" s="49" t="s">
        <v>75</v>
      </c>
      <c r="G13" s="55" t="s">
        <v>34</v>
      </c>
      <c r="H13" s="57">
        <v>91283215</v>
      </c>
      <c r="I13" s="54" t="s">
        <v>18</v>
      </c>
      <c r="J13" s="54" t="s">
        <v>19</v>
      </c>
      <c r="K13" s="54" t="s">
        <v>21</v>
      </c>
      <c r="L13" s="64">
        <v>2640</v>
      </c>
      <c r="M13" s="50">
        <v>4</v>
      </c>
      <c r="N13" s="24">
        <v>725</v>
      </c>
      <c r="O13" s="24">
        <v>684</v>
      </c>
      <c r="P13" s="24">
        <v>869</v>
      </c>
      <c r="Q13" s="20">
        <v>5649</v>
      </c>
      <c r="R13" s="25">
        <v>5754</v>
      </c>
      <c r="S13" s="25">
        <v>8150</v>
      </c>
      <c r="T13" s="25">
        <v>10111</v>
      </c>
      <c r="U13" s="25">
        <v>8015</v>
      </c>
      <c r="V13" s="25">
        <v>8874</v>
      </c>
      <c r="W13" s="20">
        <v>4294</v>
      </c>
      <c r="X13" s="20">
        <v>1148</v>
      </c>
      <c r="Y13" s="20">
        <v>644</v>
      </c>
      <c r="Z13" s="22">
        <f>SUM(N13:Y13)</f>
        <v>54917</v>
      </c>
      <c r="AA13" s="23"/>
      <c r="AB13" s="23"/>
      <c r="AC13" s="23"/>
      <c r="AD13" s="1"/>
      <c r="AE13" s="16"/>
      <c r="AF13" s="9"/>
      <c r="AG13" s="9"/>
      <c r="AH13" s="14"/>
    </row>
    <row r="14" spans="1:34" s="11" customFormat="1" ht="30" customHeight="1">
      <c r="A14" s="48" t="s">
        <v>47</v>
      </c>
      <c r="B14" s="51" t="s">
        <v>15</v>
      </c>
      <c r="C14" s="61" t="s">
        <v>31</v>
      </c>
      <c r="D14" s="61" t="s">
        <v>32</v>
      </c>
      <c r="E14" s="67" t="s">
        <v>35</v>
      </c>
      <c r="F14" s="49" t="s">
        <v>75</v>
      </c>
      <c r="G14" s="55" t="s">
        <v>36</v>
      </c>
      <c r="H14" s="57" t="s">
        <v>37</v>
      </c>
      <c r="I14" s="54" t="s">
        <v>18</v>
      </c>
      <c r="J14" s="54" t="s">
        <v>19</v>
      </c>
      <c r="K14" s="54" t="s">
        <v>21</v>
      </c>
      <c r="L14" s="63">
        <v>6270</v>
      </c>
      <c r="M14" s="58">
        <v>10</v>
      </c>
      <c r="N14" s="46">
        <v>32</v>
      </c>
      <c r="O14" s="46">
        <v>34</v>
      </c>
      <c r="P14" s="46">
        <v>101</v>
      </c>
      <c r="Q14" s="45">
        <v>474</v>
      </c>
      <c r="R14" s="45">
        <v>1190</v>
      </c>
      <c r="S14" s="45">
        <v>1500</v>
      </c>
      <c r="T14" s="45">
        <v>3000</v>
      </c>
      <c r="U14" s="45">
        <v>2000</v>
      </c>
      <c r="V14" s="45">
        <v>1270</v>
      </c>
      <c r="W14" s="45">
        <v>346</v>
      </c>
      <c r="X14" s="45">
        <v>94</v>
      </c>
      <c r="Y14" s="47">
        <v>0</v>
      </c>
      <c r="Z14" s="22">
        <f>SUM(N14:Y14)</f>
        <v>10041</v>
      </c>
      <c r="AA14" s="23"/>
      <c r="AB14" s="23"/>
      <c r="AC14" s="23"/>
      <c r="AD14" s="1"/>
      <c r="AE14" s="16"/>
      <c r="AF14" s="9"/>
      <c r="AG14" s="9"/>
      <c r="AH14" s="27"/>
    </row>
    <row r="15" spans="1:34" s="11" customFormat="1" ht="30" customHeight="1">
      <c r="A15" s="48" t="s">
        <v>48</v>
      </c>
      <c r="B15" s="51" t="s">
        <v>15</v>
      </c>
      <c r="C15" s="61" t="s">
        <v>31</v>
      </c>
      <c r="D15" s="61" t="s">
        <v>76</v>
      </c>
      <c r="E15" s="77" t="s">
        <v>136</v>
      </c>
      <c r="F15" s="49" t="s">
        <v>75</v>
      </c>
      <c r="G15" s="55" t="s">
        <v>77</v>
      </c>
      <c r="H15" s="57" t="s">
        <v>78</v>
      </c>
      <c r="I15" s="54"/>
      <c r="J15" s="54"/>
      <c r="K15" s="54"/>
      <c r="L15" s="63">
        <v>8260</v>
      </c>
      <c r="M15" s="58">
        <v>4</v>
      </c>
      <c r="N15" s="46"/>
      <c r="O15" s="46"/>
      <c r="P15" s="46"/>
      <c r="Q15" s="45"/>
      <c r="R15" s="45"/>
      <c r="S15" s="45"/>
      <c r="T15" s="45"/>
      <c r="U15" s="45"/>
      <c r="V15" s="45"/>
      <c r="W15" s="45"/>
      <c r="X15" s="45"/>
      <c r="Y15" s="47"/>
      <c r="Z15" s="22"/>
      <c r="AA15" s="23"/>
      <c r="AB15" s="23"/>
      <c r="AC15" s="23"/>
      <c r="AD15" s="1"/>
      <c r="AE15" s="16"/>
      <c r="AF15" s="9"/>
      <c r="AG15" s="9"/>
      <c r="AH15" s="27"/>
    </row>
    <row r="16" spans="1:34" s="11" customFormat="1" ht="30" customHeight="1">
      <c r="A16" s="48" t="s">
        <v>113</v>
      </c>
      <c r="B16" s="51" t="s">
        <v>15</v>
      </c>
      <c r="C16" s="61" t="s">
        <v>31</v>
      </c>
      <c r="D16" s="61" t="s">
        <v>76</v>
      </c>
      <c r="E16" s="77" t="s">
        <v>137</v>
      </c>
      <c r="F16" s="49" t="s">
        <v>75</v>
      </c>
      <c r="G16" s="55" t="s">
        <v>79</v>
      </c>
      <c r="H16" s="57" t="s">
        <v>80</v>
      </c>
      <c r="I16" s="54"/>
      <c r="J16" s="54"/>
      <c r="K16" s="54"/>
      <c r="L16" s="63">
        <v>4775</v>
      </c>
      <c r="M16" s="58">
        <v>4</v>
      </c>
      <c r="N16" s="46"/>
      <c r="O16" s="46"/>
      <c r="P16" s="46"/>
      <c r="Q16" s="45"/>
      <c r="R16" s="45"/>
      <c r="S16" s="45"/>
      <c r="T16" s="45"/>
      <c r="U16" s="45"/>
      <c r="V16" s="45"/>
      <c r="W16" s="45"/>
      <c r="X16" s="45"/>
      <c r="Y16" s="47"/>
      <c r="Z16" s="22"/>
      <c r="AA16" s="23"/>
      <c r="AB16" s="23"/>
      <c r="AC16" s="23"/>
      <c r="AD16" s="1"/>
      <c r="AE16" s="16"/>
      <c r="AF16" s="9"/>
      <c r="AG16" s="9"/>
      <c r="AH16" s="27"/>
    </row>
    <row r="17" spans="1:34" s="11" customFormat="1" ht="30" customHeight="1">
      <c r="A17" s="48" t="s">
        <v>114</v>
      </c>
      <c r="B17" s="86" t="s">
        <v>15</v>
      </c>
      <c r="C17" s="98" t="s">
        <v>31</v>
      </c>
      <c r="D17" s="86" t="s">
        <v>15</v>
      </c>
      <c r="E17" s="89" t="s">
        <v>31</v>
      </c>
      <c r="F17" s="44" t="s">
        <v>92</v>
      </c>
      <c r="G17" s="84" t="s">
        <v>81</v>
      </c>
      <c r="H17" s="57">
        <v>801421891148044</v>
      </c>
      <c r="I17" s="54"/>
      <c r="J17" s="54"/>
      <c r="K17" s="54"/>
      <c r="L17" s="92">
        <v>1200</v>
      </c>
      <c r="M17" s="58">
        <v>4</v>
      </c>
      <c r="N17" s="46"/>
      <c r="O17" s="46"/>
      <c r="P17" s="46"/>
      <c r="Q17" s="45"/>
      <c r="R17" s="45"/>
      <c r="S17" s="45"/>
      <c r="T17" s="45"/>
      <c r="U17" s="45"/>
      <c r="V17" s="45"/>
      <c r="W17" s="45"/>
      <c r="X17" s="45"/>
      <c r="Y17" s="47"/>
      <c r="Z17" s="22"/>
      <c r="AA17" s="23"/>
      <c r="AB17" s="23"/>
      <c r="AC17" s="23"/>
      <c r="AD17" s="1"/>
      <c r="AE17" s="16"/>
      <c r="AF17" s="9"/>
      <c r="AG17" s="9"/>
      <c r="AH17" s="27"/>
    </row>
    <row r="18" spans="1:34" s="11" customFormat="1" ht="30" customHeight="1">
      <c r="A18" s="48" t="s">
        <v>115</v>
      </c>
      <c r="B18" s="97"/>
      <c r="C18" s="99"/>
      <c r="D18" s="97"/>
      <c r="E18" s="90"/>
      <c r="F18" s="44" t="s">
        <v>93</v>
      </c>
      <c r="G18" s="88"/>
      <c r="H18" s="57">
        <v>801421891150365</v>
      </c>
      <c r="I18" s="54"/>
      <c r="J18" s="54"/>
      <c r="K18" s="54"/>
      <c r="L18" s="93"/>
      <c r="M18" s="58">
        <v>4</v>
      </c>
      <c r="N18" s="46"/>
      <c r="O18" s="46"/>
      <c r="P18" s="46"/>
      <c r="Q18" s="45"/>
      <c r="R18" s="45"/>
      <c r="S18" s="45"/>
      <c r="T18" s="45"/>
      <c r="U18" s="45"/>
      <c r="V18" s="45"/>
      <c r="W18" s="45"/>
      <c r="X18" s="45"/>
      <c r="Y18" s="47"/>
      <c r="Z18" s="22"/>
      <c r="AA18" s="23"/>
      <c r="AB18" s="23"/>
      <c r="AC18" s="23"/>
      <c r="AD18" s="1"/>
      <c r="AE18" s="16"/>
      <c r="AF18" s="9"/>
      <c r="AG18" s="9"/>
      <c r="AH18" s="27"/>
    </row>
    <row r="19" spans="1:34" s="11" customFormat="1" ht="30" customHeight="1">
      <c r="A19" s="48" t="s">
        <v>116</v>
      </c>
      <c r="B19" s="87"/>
      <c r="C19" s="100"/>
      <c r="D19" s="87"/>
      <c r="E19" s="91"/>
      <c r="F19" s="44" t="s">
        <v>94</v>
      </c>
      <c r="G19" s="85"/>
      <c r="H19" s="57">
        <v>801421891150376</v>
      </c>
      <c r="I19" s="54"/>
      <c r="J19" s="54"/>
      <c r="K19" s="54"/>
      <c r="L19" s="94"/>
      <c r="M19" s="58">
        <v>4</v>
      </c>
      <c r="N19" s="46"/>
      <c r="O19" s="46"/>
      <c r="P19" s="46"/>
      <c r="Q19" s="45"/>
      <c r="R19" s="45"/>
      <c r="S19" s="45"/>
      <c r="T19" s="45"/>
      <c r="U19" s="45"/>
      <c r="V19" s="45"/>
      <c r="W19" s="45"/>
      <c r="X19" s="45"/>
      <c r="Y19" s="47"/>
      <c r="Z19" s="22"/>
      <c r="AA19" s="23"/>
      <c r="AB19" s="23"/>
      <c r="AC19" s="23"/>
      <c r="AD19" s="1"/>
      <c r="AE19" s="16"/>
      <c r="AF19" s="9"/>
      <c r="AG19" s="9"/>
      <c r="AH19" s="27"/>
    </row>
    <row r="20" spans="1:34" s="11" customFormat="1" ht="30" customHeight="1">
      <c r="A20" s="48" t="s">
        <v>117</v>
      </c>
      <c r="B20" s="51" t="s">
        <v>15</v>
      </c>
      <c r="C20" s="61" t="s">
        <v>31</v>
      </c>
      <c r="D20" s="61" t="s">
        <v>15</v>
      </c>
      <c r="E20" s="68" t="s">
        <v>31</v>
      </c>
      <c r="F20" s="49" t="s">
        <v>82</v>
      </c>
      <c r="G20" s="55" t="s">
        <v>83</v>
      </c>
      <c r="H20" s="57">
        <v>801421691077439</v>
      </c>
      <c r="I20" s="54"/>
      <c r="J20" s="54"/>
      <c r="K20" s="54"/>
      <c r="L20" s="63">
        <v>460</v>
      </c>
      <c r="M20" s="58">
        <v>4</v>
      </c>
      <c r="N20" s="46"/>
      <c r="O20" s="46"/>
      <c r="P20" s="46"/>
      <c r="Q20" s="45"/>
      <c r="R20" s="45"/>
      <c r="S20" s="45"/>
      <c r="T20" s="45"/>
      <c r="U20" s="45"/>
      <c r="V20" s="45"/>
      <c r="W20" s="45"/>
      <c r="X20" s="45"/>
      <c r="Y20" s="47"/>
      <c r="Z20" s="22"/>
      <c r="AA20" s="23"/>
      <c r="AB20" s="23"/>
      <c r="AC20" s="23"/>
      <c r="AD20" s="1"/>
      <c r="AE20" s="16"/>
      <c r="AF20" s="9"/>
      <c r="AG20" s="9"/>
      <c r="AH20" s="27"/>
    </row>
    <row r="21" spans="1:34" s="11" customFormat="1" ht="30" customHeight="1">
      <c r="A21" s="48" t="s">
        <v>118</v>
      </c>
      <c r="B21" s="51" t="s">
        <v>15</v>
      </c>
      <c r="C21" s="61" t="s">
        <v>31</v>
      </c>
      <c r="D21" s="61" t="s">
        <v>15</v>
      </c>
      <c r="E21" s="68" t="s">
        <v>31</v>
      </c>
      <c r="F21" s="49" t="s">
        <v>84</v>
      </c>
      <c r="G21" s="55" t="s">
        <v>85</v>
      </c>
      <c r="H21" s="57">
        <v>91150516</v>
      </c>
      <c r="I21" s="54"/>
      <c r="J21" s="54"/>
      <c r="K21" s="54"/>
      <c r="L21" s="63">
        <v>0</v>
      </c>
      <c r="M21" s="58">
        <v>4</v>
      </c>
      <c r="N21" s="46"/>
      <c r="O21" s="46"/>
      <c r="P21" s="46"/>
      <c r="Q21" s="45"/>
      <c r="R21" s="45"/>
      <c r="S21" s="45"/>
      <c r="T21" s="45"/>
      <c r="U21" s="45"/>
      <c r="V21" s="45"/>
      <c r="W21" s="45"/>
      <c r="X21" s="45"/>
      <c r="Y21" s="47"/>
      <c r="Z21" s="22"/>
      <c r="AA21" s="23"/>
      <c r="AB21" s="23"/>
      <c r="AC21" s="23"/>
      <c r="AD21" s="1"/>
      <c r="AE21" s="16"/>
      <c r="AF21" s="9"/>
      <c r="AG21" s="9"/>
      <c r="AH21" s="27"/>
    </row>
    <row r="22" spans="1:34" s="11" customFormat="1" ht="30" customHeight="1">
      <c r="A22" s="48" t="s">
        <v>119</v>
      </c>
      <c r="B22" s="51" t="s">
        <v>15</v>
      </c>
      <c r="C22" s="61" t="s">
        <v>31</v>
      </c>
      <c r="D22" s="61" t="s">
        <v>15</v>
      </c>
      <c r="E22" s="68" t="s">
        <v>31</v>
      </c>
      <c r="F22" s="49" t="s">
        <v>86</v>
      </c>
      <c r="G22" s="55" t="s">
        <v>87</v>
      </c>
      <c r="H22" s="57" t="s">
        <v>88</v>
      </c>
      <c r="I22" s="54"/>
      <c r="J22" s="54"/>
      <c r="K22" s="54"/>
      <c r="L22" s="63">
        <v>540</v>
      </c>
      <c r="M22" s="58">
        <v>4</v>
      </c>
      <c r="N22" s="46"/>
      <c r="O22" s="46"/>
      <c r="P22" s="46"/>
      <c r="Q22" s="45"/>
      <c r="R22" s="45"/>
      <c r="S22" s="45"/>
      <c r="T22" s="45"/>
      <c r="U22" s="45"/>
      <c r="V22" s="45"/>
      <c r="W22" s="45"/>
      <c r="X22" s="45"/>
      <c r="Y22" s="47"/>
      <c r="Z22" s="22"/>
      <c r="AA22" s="23"/>
      <c r="AB22" s="23"/>
      <c r="AC22" s="23"/>
      <c r="AD22" s="1"/>
      <c r="AE22" s="16"/>
      <c r="AF22" s="9"/>
      <c r="AG22" s="9"/>
      <c r="AH22" s="27"/>
    </row>
    <row r="23" spans="1:34" s="11" customFormat="1" ht="30" customHeight="1">
      <c r="A23" s="48" t="s">
        <v>120</v>
      </c>
      <c r="B23" s="51" t="s">
        <v>15</v>
      </c>
      <c r="C23" s="61" t="s">
        <v>31</v>
      </c>
      <c r="D23" s="61" t="s">
        <v>15</v>
      </c>
      <c r="E23" s="68" t="s">
        <v>31</v>
      </c>
      <c r="F23" s="49" t="s">
        <v>89</v>
      </c>
      <c r="G23" s="55" t="s">
        <v>90</v>
      </c>
      <c r="H23" s="57" t="s">
        <v>91</v>
      </c>
      <c r="I23" s="54"/>
      <c r="J23" s="54"/>
      <c r="K23" s="54"/>
      <c r="L23" s="63">
        <v>70</v>
      </c>
      <c r="M23" s="58">
        <v>4</v>
      </c>
      <c r="N23" s="46"/>
      <c r="O23" s="46"/>
      <c r="P23" s="46"/>
      <c r="Q23" s="45"/>
      <c r="R23" s="45"/>
      <c r="S23" s="45"/>
      <c r="T23" s="45"/>
      <c r="U23" s="45"/>
      <c r="V23" s="45"/>
      <c r="W23" s="45"/>
      <c r="X23" s="45"/>
      <c r="Y23" s="47"/>
      <c r="Z23" s="22"/>
      <c r="AA23" s="23"/>
      <c r="AB23" s="23"/>
      <c r="AC23" s="23"/>
      <c r="AD23" s="1"/>
      <c r="AE23" s="16"/>
      <c r="AF23" s="9"/>
      <c r="AG23" s="9"/>
      <c r="AH23" s="27"/>
    </row>
    <row r="24" spans="1:34" s="11" customFormat="1" ht="30" customHeight="1">
      <c r="A24" s="48" t="s">
        <v>121</v>
      </c>
      <c r="B24" s="51" t="s">
        <v>15</v>
      </c>
      <c r="C24" s="61" t="s">
        <v>31</v>
      </c>
      <c r="D24" s="76" t="s">
        <v>95</v>
      </c>
      <c r="E24" s="68" t="s">
        <v>98</v>
      </c>
      <c r="F24" s="49" t="s">
        <v>97</v>
      </c>
      <c r="G24" s="55" t="s">
        <v>99</v>
      </c>
      <c r="H24" s="57" t="s">
        <v>100</v>
      </c>
      <c r="I24" s="54"/>
      <c r="J24" s="54"/>
      <c r="K24" s="54"/>
      <c r="L24" s="63">
        <v>3110</v>
      </c>
      <c r="M24" s="58">
        <v>4</v>
      </c>
      <c r="N24" s="46"/>
      <c r="O24" s="46"/>
      <c r="P24" s="46"/>
      <c r="Q24" s="45"/>
      <c r="R24" s="45"/>
      <c r="S24" s="45"/>
      <c r="T24" s="45"/>
      <c r="U24" s="45"/>
      <c r="V24" s="45"/>
      <c r="W24" s="45"/>
      <c r="X24" s="45"/>
      <c r="Y24" s="47"/>
      <c r="Z24" s="22"/>
      <c r="AA24" s="23"/>
      <c r="AB24" s="23"/>
      <c r="AC24" s="23"/>
      <c r="AD24" s="1"/>
      <c r="AE24" s="16"/>
      <c r="AF24" s="9"/>
      <c r="AG24" s="9"/>
      <c r="AH24" s="27"/>
    </row>
    <row r="25" spans="1:34" s="11" customFormat="1" ht="30" customHeight="1">
      <c r="A25" s="48" t="s">
        <v>122</v>
      </c>
      <c r="B25" s="51" t="s">
        <v>15</v>
      </c>
      <c r="C25" s="61" t="s">
        <v>31</v>
      </c>
      <c r="D25" s="76" t="s">
        <v>95</v>
      </c>
      <c r="E25" s="68" t="s">
        <v>31</v>
      </c>
      <c r="F25" s="49" t="s">
        <v>43</v>
      </c>
      <c r="G25" s="55" t="s">
        <v>38</v>
      </c>
      <c r="H25" s="57" t="s">
        <v>39</v>
      </c>
      <c r="I25" s="54"/>
      <c r="J25" s="54"/>
      <c r="K25" s="54"/>
      <c r="L25" s="63">
        <v>4680</v>
      </c>
      <c r="M25" s="58">
        <v>4</v>
      </c>
      <c r="N25" s="46"/>
      <c r="O25" s="46"/>
      <c r="P25" s="46"/>
      <c r="Q25" s="45"/>
      <c r="R25" s="45"/>
      <c r="S25" s="45"/>
      <c r="T25" s="45"/>
      <c r="U25" s="45"/>
      <c r="V25" s="45"/>
      <c r="W25" s="45"/>
      <c r="X25" s="45"/>
      <c r="Y25" s="47"/>
      <c r="Z25" s="22"/>
      <c r="AA25" s="23"/>
      <c r="AB25" s="23"/>
      <c r="AC25" s="23"/>
      <c r="AD25" s="1"/>
      <c r="AE25" s="16"/>
      <c r="AF25" s="9"/>
      <c r="AG25" s="9"/>
      <c r="AH25" s="27"/>
    </row>
    <row r="26" spans="1:34" s="11" customFormat="1" ht="30" customHeight="1">
      <c r="A26" s="48" t="s">
        <v>123</v>
      </c>
      <c r="B26" s="51" t="s">
        <v>15</v>
      </c>
      <c r="C26" s="61" t="s">
        <v>31</v>
      </c>
      <c r="D26" s="76" t="s">
        <v>95</v>
      </c>
      <c r="E26" s="68" t="s">
        <v>31</v>
      </c>
      <c r="F26" s="49" t="s">
        <v>43</v>
      </c>
      <c r="G26" s="55" t="s">
        <v>96</v>
      </c>
      <c r="H26" s="57">
        <v>622370910151225</v>
      </c>
      <c r="I26" s="54"/>
      <c r="J26" s="54"/>
      <c r="K26" s="54"/>
      <c r="L26" s="63">
        <v>4165</v>
      </c>
      <c r="M26" s="58">
        <v>4</v>
      </c>
      <c r="N26" s="46"/>
      <c r="O26" s="46"/>
      <c r="P26" s="46"/>
      <c r="Q26" s="45"/>
      <c r="R26" s="45"/>
      <c r="S26" s="45"/>
      <c r="T26" s="45"/>
      <c r="U26" s="45"/>
      <c r="V26" s="45"/>
      <c r="W26" s="45"/>
      <c r="X26" s="45"/>
      <c r="Y26" s="47"/>
      <c r="Z26" s="22"/>
      <c r="AA26" s="23"/>
      <c r="AB26" s="23"/>
      <c r="AC26" s="23"/>
      <c r="AD26" s="1"/>
      <c r="AE26" s="16"/>
      <c r="AF26" s="9"/>
      <c r="AG26" s="9"/>
      <c r="AH26" s="27"/>
    </row>
    <row r="27" spans="1:34" s="11" customFormat="1" ht="30" customHeight="1">
      <c r="A27" s="48" t="s">
        <v>124</v>
      </c>
      <c r="B27" s="51" t="s">
        <v>15</v>
      </c>
      <c r="C27" s="61" t="s">
        <v>31</v>
      </c>
      <c r="D27" s="76" t="s">
        <v>95</v>
      </c>
      <c r="E27" s="68" t="s">
        <v>31</v>
      </c>
      <c r="F27" s="49" t="s">
        <v>43</v>
      </c>
      <c r="G27" s="55" t="s">
        <v>101</v>
      </c>
      <c r="H27" s="57" t="s">
        <v>102</v>
      </c>
      <c r="I27" s="54"/>
      <c r="J27" s="54"/>
      <c r="K27" s="54"/>
      <c r="L27" s="63">
        <v>0</v>
      </c>
      <c r="M27" s="58">
        <v>4</v>
      </c>
      <c r="N27" s="46"/>
      <c r="O27" s="46"/>
      <c r="P27" s="46"/>
      <c r="Q27" s="45"/>
      <c r="R27" s="45"/>
      <c r="S27" s="45"/>
      <c r="T27" s="45"/>
      <c r="U27" s="45"/>
      <c r="V27" s="45"/>
      <c r="W27" s="45"/>
      <c r="X27" s="45"/>
      <c r="Y27" s="47"/>
      <c r="Z27" s="22"/>
      <c r="AA27" s="23"/>
      <c r="AB27" s="23"/>
      <c r="AC27" s="23"/>
      <c r="AD27" s="1"/>
      <c r="AE27" s="16"/>
      <c r="AF27" s="9"/>
      <c r="AG27" s="9"/>
      <c r="AH27" s="27"/>
    </row>
    <row r="28" spans="1:34" s="11" customFormat="1" ht="30" customHeight="1">
      <c r="A28" s="48" t="s">
        <v>125</v>
      </c>
      <c r="B28" s="51" t="s">
        <v>15</v>
      </c>
      <c r="C28" s="61" t="s">
        <v>31</v>
      </c>
      <c r="D28" s="76" t="s">
        <v>95</v>
      </c>
      <c r="E28" s="68" t="s">
        <v>31</v>
      </c>
      <c r="F28" s="49" t="s">
        <v>43</v>
      </c>
      <c r="G28" s="55" t="s">
        <v>103</v>
      </c>
      <c r="H28" s="57" t="s">
        <v>104</v>
      </c>
      <c r="I28" s="54"/>
      <c r="J28" s="54"/>
      <c r="K28" s="54"/>
      <c r="L28" s="63">
        <v>855</v>
      </c>
      <c r="M28" s="58">
        <v>4</v>
      </c>
      <c r="N28" s="46"/>
      <c r="O28" s="46"/>
      <c r="P28" s="46"/>
      <c r="Q28" s="45"/>
      <c r="R28" s="45"/>
      <c r="S28" s="45"/>
      <c r="T28" s="45"/>
      <c r="U28" s="45"/>
      <c r="V28" s="45"/>
      <c r="W28" s="45"/>
      <c r="X28" s="45"/>
      <c r="Y28" s="47"/>
      <c r="Z28" s="22"/>
      <c r="AA28" s="23"/>
      <c r="AB28" s="23"/>
      <c r="AC28" s="23"/>
      <c r="AD28" s="1"/>
      <c r="AE28" s="16"/>
      <c r="AF28" s="9"/>
      <c r="AG28" s="9"/>
      <c r="AH28" s="27"/>
    </row>
    <row r="29" spans="1:34" s="11" customFormat="1" ht="30" customHeight="1">
      <c r="A29" s="48" t="s">
        <v>126</v>
      </c>
      <c r="B29" s="51" t="s">
        <v>15</v>
      </c>
      <c r="C29" s="61" t="s">
        <v>31</v>
      </c>
      <c r="D29" s="76" t="s">
        <v>95</v>
      </c>
      <c r="E29" s="68" t="s">
        <v>105</v>
      </c>
      <c r="F29" s="49" t="s">
        <v>106</v>
      </c>
      <c r="G29" s="55" t="s">
        <v>107</v>
      </c>
      <c r="H29" s="57">
        <v>621531610423409</v>
      </c>
      <c r="I29" s="54"/>
      <c r="J29" s="54"/>
      <c r="K29" s="54"/>
      <c r="L29" s="63">
        <v>715</v>
      </c>
      <c r="M29" s="58">
        <v>4</v>
      </c>
      <c r="N29" s="46"/>
      <c r="O29" s="46"/>
      <c r="P29" s="46"/>
      <c r="Q29" s="45"/>
      <c r="R29" s="45"/>
      <c r="S29" s="45"/>
      <c r="T29" s="45"/>
      <c r="U29" s="45"/>
      <c r="V29" s="45"/>
      <c r="W29" s="45"/>
      <c r="X29" s="45"/>
      <c r="Y29" s="47"/>
      <c r="Z29" s="22"/>
      <c r="AA29" s="23"/>
      <c r="AB29" s="23"/>
      <c r="AC29" s="23"/>
      <c r="AD29" s="1"/>
      <c r="AE29" s="16"/>
      <c r="AF29" s="9"/>
      <c r="AG29" s="9"/>
      <c r="AH29" s="27"/>
    </row>
    <row r="30" spans="1:34" s="11" customFormat="1" ht="30" customHeight="1">
      <c r="A30" s="48" t="s">
        <v>127</v>
      </c>
      <c r="B30" s="51" t="s">
        <v>15</v>
      </c>
      <c r="C30" s="61" t="s">
        <v>31</v>
      </c>
      <c r="D30" s="76" t="s">
        <v>95</v>
      </c>
      <c r="E30" s="62" t="s">
        <v>40</v>
      </c>
      <c r="F30" s="52" t="s">
        <v>44</v>
      </c>
      <c r="G30" s="59" t="s">
        <v>41</v>
      </c>
      <c r="H30" s="53" t="s">
        <v>42</v>
      </c>
      <c r="I30" s="54"/>
      <c r="J30" s="54"/>
      <c r="K30" s="54"/>
      <c r="L30" s="64">
        <v>4470</v>
      </c>
      <c r="M30" s="50">
        <v>4</v>
      </c>
      <c r="N30" s="46"/>
      <c r="O30" s="46"/>
      <c r="P30" s="46"/>
      <c r="Q30" s="45"/>
      <c r="R30" s="45"/>
      <c r="S30" s="45"/>
      <c r="T30" s="45"/>
      <c r="U30" s="45"/>
      <c r="V30" s="45"/>
      <c r="W30" s="45"/>
      <c r="X30" s="45"/>
      <c r="Y30" s="47"/>
      <c r="Z30" s="22"/>
      <c r="AA30" s="23"/>
      <c r="AB30" s="23"/>
      <c r="AC30" s="23"/>
      <c r="AD30" s="1"/>
      <c r="AE30" s="16"/>
      <c r="AF30" s="9"/>
      <c r="AG30" s="9"/>
      <c r="AH30" s="27"/>
    </row>
    <row r="31" spans="1:34" s="11" customFormat="1" ht="30" customHeight="1">
      <c r="A31" s="48" t="s">
        <v>128</v>
      </c>
      <c r="B31" s="51" t="s">
        <v>15</v>
      </c>
      <c r="C31" s="61" t="s">
        <v>31</v>
      </c>
      <c r="D31" s="76" t="s">
        <v>110</v>
      </c>
      <c r="E31" s="62" t="s">
        <v>109</v>
      </c>
      <c r="F31" s="61" t="s">
        <v>108</v>
      </c>
      <c r="G31" s="55" t="s">
        <v>111</v>
      </c>
      <c r="H31" s="53" t="s">
        <v>112</v>
      </c>
      <c r="I31" s="54"/>
      <c r="J31" s="54"/>
      <c r="K31" s="54"/>
      <c r="L31" s="63">
        <v>2700</v>
      </c>
      <c r="M31" s="50">
        <v>4</v>
      </c>
      <c r="N31" s="46"/>
      <c r="O31" s="46"/>
      <c r="P31" s="46"/>
      <c r="Q31" s="45"/>
      <c r="R31" s="45"/>
      <c r="S31" s="45"/>
      <c r="T31" s="45"/>
      <c r="U31" s="45"/>
      <c r="V31" s="45"/>
      <c r="W31" s="45"/>
      <c r="X31" s="45"/>
      <c r="Y31" s="47"/>
      <c r="Z31" s="22"/>
      <c r="AA31" s="23"/>
      <c r="AB31" s="23"/>
      <c r="AC31" s="23"/>
      <c r="AD31" s="1"/>
      <c r="AE31" s="16"/>
      <c r="AF31" s="9"/>
      <c r="AG31" s="9"/>
      <c r="AH31" s="27"/>
    </row>
    <row r="32" spans="1:34" ht="30" customHeight="1">
      <c r="A32" s="39"/>
      <c r="B32" s="32"/>
      <c r="C32" s="41"/>
      <c r="D32" s="32"/>
      <c r="E32" s="32"/>
      <c r="F32" s="32"/>
      <c r="G32" s="42"/>
      <c r="H32" s="43"/>
      <c r="I32" s="40"/>
      <c r="J32" s="31"/>
      <c r="K32" s="31"/>
      <c r="L32" s="37">
        <f t="shared" ref="L32:Z32" si="0">SUM(L3:L31)</f>
        <v>54290</v>
      </c>
      <c r="M32" s="38">
        <f t="shared" si="0"/>
        <v>128</v>
      </c>
      <c r="N32" s="13">
        <f t="shared" si="0"/>
        <v>783</v>
      </c>
      <c r="O32" s="13">
        <f t="shared" si="0"/>
        <v>747</v>
      </c>
      <c r="P32" s="13">
        <f t="shared" si="0"/>
        <v>1055</v>
      </c>
      <c r="Q32" s="13">
        <f t="shared" si="0"/>
        <v>7115</v>
      </c>
      <c r="R32" s="13">
        <f t="shared" si="0"/>
        <v>9235</v>
      </c>
      <c r="S32" s="13">
        <f t="shared" si="0"/>
        <v>12864</v>
      </c>
      <c r="T32" s="13">
        <f t="shared" si="0"/>
        <v>16533</v>
      </c>
      <c r="U32" s="13">
        <f t="shared" si="0"/>
        <v>12977</v>
      </c>
      <c r="V32" s="13">
        <f t="shared" si="0"/>
        <v>12575</v>
      </c>
      <c r="W32" s="13">
        <f t="shared" si="0"/>
        <v>5475</v>
      </c>
      <c r="X32" s="13">
        <f t="shared" si="0"/>
        <v>1667</v>
      </c>
      <c r="Y32" s="13">
        <f t="shared" si="0"/>
        <v>650</v>
      </c>
      <c r="Z32" s="12">
        <f t="shared" si="0"/>
        <v>81676</v>
      </c>
      <c r="AA32" s="6"/>
    </row>
    <row r="33" spans="2:37">
      <c r="L33" s="30"/>
      <c r="R33" s="6"/>
      <c r="U33" s="6"/>
      <c r="X33" s="6"/>
      <c r="Y33" s="10"/>
      <c r="Z33" s="3"/>
      <c r="AA33" s="6"/>
    </row>
    <row r="34" spans="2:37">
      <c r="L34" s="30"/>
      <c r="Y34" s="9"/>
      <c r="Z34" s="3"/>
      <c r="AH34" s="14"/>
      <c r="AI34" s="14"/>
      <c r="AJ34" s="15"/>
      <c r="AK34" s="14"/>
    </row>
    <row r="35" spans="2:37" ht="15.75">
      <c r="B35" s="69"/>
      <c r="C35" s="69"/>
      <c r="D35" s="69"/>
      <c r="E35" s="69"/>
      <c r="F35" s="69"/>
      <c r="G35" s="70"/>
      <c r="H35" s="71"/>
      <c r="I35" s="69"/>
      <c r="J35" s="69"/>
      <c r="K35" s="69"/>
      <c r="L35" s="72"/>
      <c r="M35" s="73"/>
      <c r="Y35" s="9"/>
      <c r="Z35" s="5"/>
      <c r="AI35" s="14"/>
      <c r="AJ35" s="15"/>
    </row>
    <row r="36" spans="2:37" ht="15.75">
      <c r="B36" s="69"/>
      <c r="C36" s="69"/>
      <c r="D36" s="69"/>
      <c r="E36" s="69"/>
      <c r="F36" s="69"/>
      <c r="G36" s="70"/>
      <c r="H36" s="74"/>
      <c r="I36" s="69"/>
      <c r="J36" s="69"/>
      <c r="K36" s="69"/>
      <c r="L36" s="72"/>
      <c r="M36" s="73"/>
    </row>
    <row r="37" spans="2:37" ht="15.75">
      <c r="B37" s="69"/>
      <c r="C37" s="69"/>
      <c r="D37" s="69"/>
      <c r="E37" s="69"/>
      <c r="F37" s="69"/>
      <c r="G37" s="70"/>
      <c r="H37" s="71"/>
      <c r="I37" s="69"/>
      <c r="J37" s="69"/>
      <c r="K37" s="69"/>
      <c r="L37" s="72"/>
      <c r="M37" s="72"/>
    </row>
    <row r="38" spans="2:37" ht="15.75">
      <c r="B38" s="69"/>
      <c r="C38" s="69"/>
      <c r="D38" s="69"/>
      <c r="E38" s="69"/>
      <c r="F38" s="69"/>
      <c r="G38" s="70"/>
      <c r="H38" s="71"/>
      <c r="I38" s="69"/>
      <c r="J38" s="69"/>
      <c r="K38" s="69"/>
      <c r="L38" s="72"/>
      <c r="M38" s="73"/>
    </row>
    <row r="39" spans="2:37" ht="15.75">
      <c r="B39" s="69"/>
      <c r="C39" s="69"/>
      <c r="D39" s="69"/>
      <c r="E39" s="69"/>
      <c r="F39" s="69"/>
      <c r="G39" s="70"/>
      <c r="H39" s="71"/>
      <c r="I39" s="69"/>
      <c r="J39" s="69"/>
      <c r="K39" s="69"/>
      <c r="L39" s="72"/>
      <c r="M39" s="73"/>
      <c r="N39" s="4"/>
      <c r="O39" s="4"/>
      <c r="P39" s="4"/>
    </row>
    <row r="40" spans="2:37" ht="15.75">
      <c r="B40" s="69"/>
      <c r="C40" s="69"/>
      <c r="D40" s="69"/>
      <c r="E40" s="69"/>
      <c r="F40" s="69"/>
      <c r="G40" s="70"/>
      <c r="H40" s="71"/>
      <c r="I40" s="69"/>
      <c r="J40" s="69"/>
      <c r="K40" s="69"/>
      <c r="L40" s="72"/>
      <c r="M40" s="73"/>
    </row>
    <row r="41" spans="2:37" ht="15.75">
      <c r="B41" s="69"/>
      <c r="C41" s="69"/>
      <c r="D41" s="69"/>
      <c r="E41" s="69"/>
      <c r="F41" s="69"/>
      <c r="G41" s="70"/>
      <c r="H41" s="71"/>
      <c r="I41" s="69"/>
      <c r="J41" s="69"/>
      <c r="K41" s="69"/>
      <c r="L41" s="72"/>
      <c r="M41" s="73"/>
    </row>
    <row r="42" spans="2:37" ht="15.75">
      <c r="B42" s="69"/>
      <c r="C42" s="69"/>
      <c r="D42" s="69"/>
      <c r="E42" s="69"/>
      <c r="F42" s="69"/>
      <c r="G42" s="70"/>
      <c r="H42" s="71"/>
      <c r="I42" s="69"/>
      <c r="J42" s="69"/>
      <c r="K42" s="69"/>
      <c r="L42" s="72"/>
      <c r="M42" s="73"/>
    </row>
    <row r="43" spans="2:37">
      <c r="L43" s="29"/>
    </row>
  </sheetData>
  <mergeCells count="15">
    <mergeCell ref="A1:A2"/>
    <mergeCell ref="D17:D19"/>
    <mergeCell ref="C17:C19"/>
    <mergeCell ref="B17:B19"/>
    <mergeCell ref="D10:D11"/>
    <mergeCell ref="C10:C11"/>
    <mergeCell ref="B10:B11"/>
    <mergeCell ref="B1:C1"/>
    <mergeCell ref="D1:M1"/>
    <mergeCell ref="N1:Z2"/>
    <mergeCell ref="G10:G11"/>
    <mergeCell ref="E10:E11"/>
    <mergeCell ref="G17:G19"/>
    <mergeCell ref="E17:E19"/>
    <mergeCell ref="L17:L19"/>
  </mergeCells>
  <phoneticPr fontId="3" type="noConversion"/>
  <conditionalFormatting sqref="AI34">
    <cfRule type="cellIs" dxfId="1" priority="4" stopIfTrue="1" operator="greaterThan">
      <formula>$AH34</formula>
    </cfRule>
  </conditionalFormatting>
  <conditionalFormatting sqref="AK34">
    <cfRule type="cellIs" dxfId="0" priority="1" stopIfTrue="1" operator="greaterThan">
      <formula>$AH34</formula>
    </cfRule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45" fitToHeight="0" orientation="landscape"/>
  <headerFooter>
    <oddHeader>&amp;C&amp;"Calibri,Félkövér"&amp;14Gázenergia beszerzés egyetemesből kikerülő fogyasztási adatok&amp;R&amp;14Et. 103-C/2022. 1. sz. melléklet</oddHeader>
  </headerFooter>
  <colBreaks count="1" manualBreakCount="1">
    <brk id="13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C1:D1"/>
  <sheetViews>
    <sheetView topLeftCell="A16" workbookViewId="0">
      <selection activeCell="A16" sqref="A1:IV65536"/>
    </sheetView>
  </sheetViews>
  <sheetFormatPr defaultRowHeight="15"/>
  <cols>
    <col min="3" max="4" width="8.85546875" style="2" customWidth="1"/>
  </cols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Munka1</vt:lpstr>
      <vt:lpstr>Munka2</vt:lpstr>
      <vt:lpstr>Munka3</vt:lpstr>
      <vt:lpstr>Munka1!Nyomtatási_cím</vt:lpstr>
      <vt:lpstr>Munka1!Nyomtatási_terület</vt:lpstr>
    </vt:vector>
  </TitlesOfParts>
  <Company>MTI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szigetvarig</dc:creator>
  <cp:lastModifiedBy>Orosi Petra</cp:lastModifiedBy>
  <cp:lastPrinted>2022-09-22T06:28:38Z</cp:lastPrinted>
  <dcterms:created xsi:type="dcterms:W3CDTF">2011-01-11T13:27:30Z</dcterms:created>
  <dcterms:modified xsi:type="dcterms:W3CDTF">2022-10-10T11:25:47Z</dcterms:modified>
</cp:coreProperties>
</file>